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76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<sst xmlns="http://schemas.openxmlformats.org/spreadsheetml/2006/main" count="5" uniqueCount="5">
  <si>
    <t>Maximum Finance Charge</t>
  </si>
  <si>
    <t>Annual Percentage Rate</t>
  </si>
  <si>
    <t>Loan Amount:</t>
  </si>
  <si>
    <t>Enter the loan amount into the highlighted field and press "enter."  The Maximum Finance Charge allowed will be calculated and shown in column "G".  In addition, the calculated Annual Percentage Rate will appear below it.</t>
  </si>
  <si>
    <t>Pawn Shop Calulation Tool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</si>
</sst>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
    <font>
      <sz val="10"/>
      <name val="Arial"/>
      <family val="0"/>
    </font>
    <font>
      <u val="single"/>
      <sz val="10"/>
      <color indexed="12"/>
      <name val="Arial"/>
      <family val="0"/>
    </font>
    <font>
      <u val="single"/>
      <sz val="10"/>
      <color indexed="36"/>
      <name val="Arial"/>
      <family val="0"/>
    </font>
    <font>
      <sz val="8"/>
      <name val="Arial"/>
      <family val="0"/>
    </font>
    <font>
      <b/>
      <sz val="12"/>
      <name val="Arial"/>
      <family val="2"/>
    </font>
    <font>
      <sz val="12"/>
      <name val="Arial"/>
      <family val="0"/>
    </font>
    <font>
      <sz val="11"/>
      <name val="Arial"/>
      <family val="0"/>
    </font>
    <font>
      <b/>
      <sz val="16"/>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4"/>
        <bgColor indexed="64"/>
      </patternFill>
    </fill>
  </fills>
  <borders count="3">
    <border>
      <left/>
      <right/>
      <top/>
      <bottom/>
      <diagonal/>
    </border>
    <border>
      <left style="thick"/>
      <right style="thick"/>
      <top style="thick"/>
      <bottom style="thick"/>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Border="1" applyAlignment="1">
      <alignment/>
    </xf>
    <xf numFmtId="164" fontId="5" fillId="2" borderId="1" xfId="0" applyNumberFormat="1" applyFont="1" applyFill="1" applyBorder="1" applyAlignment="1">
      <alignment/>
    </xf>
    <xf numFmtId="0" fontId="0" fillId="0" borderId="0" xfId="0" applyAlignment="1">
      <alignment wrapText="1"/>
    </xf>
    <xf numFmtId="164" fontId="5" fillId="0" borderId="2" xfId="0" applyNumberFormat="1" applyFont="1" applyFill="1" applyBorder="1" applyAlignment="1">
      <alignment horizontal="center"/>
    </xf>
    <xf numFmtId="9" fontId="5" fillId="0" borderId="2" xfId="0" applyNumberFormat="1" applyFont="1" applyFill="1" applyBorder="1" applyAlignment="1">
      <alignment horizontal="center"/>
    </xf>
    <xf numFmtId="0" fontId="0" fillId="3" borderId="0" xfId="0" applyFill="1" applyAlignment="1">
      <alignment/>
    </xf>
    <xf numFmtId="0" fontId="7" fillId="3" borderId="0" xfId="0" applyFont="1" applyFill="1" applyAlignment="1">
      <alignment/>
    </xf>
    <xf numFmtId="0" fontId="0" fillId="3" borderId="0" xfId="0" applyFill="1" applyAlignment="1">
      <alignment wrapText="1"/>
    </xf>
    <xf numFmtId="0" fontId="4" fillId="3" borderId="0" xfId="0" applyFont="1" applyFill="1" applyAlignment="1">
      <alignment/>
    </xf>
    <xf numFmtId="0" fontId="4" fillId="3" borderId="0" xfId="0" applyFont="1" applyFill="1" applyAlignment="1">
      <alignment horizontal="center" wrapText="1"/>
    </xf>
    <xf numFmtId="0" fontId="5" fillId="3" borderId="0" xfId="0" applyFont="1" applyFill="1" applyAlignment="1">
      <alignment horizontal="center" wrapText="1"/>
    </xf>
    <xf numFmtId="0" fontId="5" fillId="3" borderId="0" xfId="0" applyFont="1" applyFill="1" applyAlignment="1">
      <alignment horizontal="center"/>
    </xf>
    <xf numFmtId="0" fontId="5" fillId="3" borderId="0" xfId="0" applyFont="1" applyFill="1" applyAlignment="1">
      <alignment wrapText="1"/>
    </xf>
    <xf numFmtId="0" fontId="5" fillId="3" borderId="0" xfId="0" applyFont="1" applyFill="1" applyAlignment="1">
      <alignment/>
    </xf>
    <xf numFmtId="0" fontId="6" fillId="4" borderId="2"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F4" sqref="F4"/>
    </sheetView>
  </sheetViews>
  <sheetFormatPr defaultColWidth="9.140625" defaultRowHeight="12.75"/>
  <cols>
    <col min="2" max="2" width="27.421875" style="0" customWidth="1"/>
    <col min="3" max="3" width="11.421875" style="0" bestFit="1" customWidth="1"/>
    <col min="4" max="4" width="4.140625" style="0" customWidth="1"/>
    <col min="5" max="5" width="24.140625" style="0" customWidth="1"/>
    <col min="6" max="6" width="17.00390625" style="0" customWidth="1"/>
  </cols>
  <sheetData>
    <row r="1" spans="1:9" ht="24.75" customHeight="1">
      <c r="A1" s="6"/>
      <c r="B1" s="7" t="s">
        <v>4</v>
      </c>
      <c r="C1" s="6"/>
      <c r="D1" s="6"/>
      <c r="E1" s="8"/>
      <c r="F1" s="6"/>
      <c r="G1" s="6"/>
      <c r="H1" s="6"/>
      <c r="I1" s="6"/>
    </row>
    <row r="2" spans="1:9" ht="24.75" customHeight="1" thickBot="1">
      <c r="A2" s="6"/>
      <c r="B2" s="6"/>
      <c r="C2" s="6"/>
      <c r="D2" s="6"/>
      <c r="E2" s="8"/>
      <c r="F2" s="6"/>
      <c r="G2" s="6"/>
      <c r="H2" s="6"/>
      <c r="I2" s="6"/>
    </row>
    <row r="3" spans="1:9" ht="159.75" customHeight="1" thickBot="1">
      <c r="A3" s="6"/>
      <c r="B3" s="15" t="s">
        <v>3</v>
      </c>
      <c r="C3" s="6"/>
      <c r="D3" s="6"/>
      <c r="E3" s="8"/>
      <c r="F3" s="6"/>
      <c r="G3" s="6"/>
      <c r="H3" s="6"/>
      <c r="I3" s="6"/>
    </row>
    <row r="4" spans="1:9" ht="33" thickBot="1" thickTop="1">
      <c r="A4" s="6"/>
      <c r="B4" s="9" t="s">
        <v>2</v>
      </c>
      <c r="C4" s="2">
        <v>6250</v>
      </c>
      <c r="D4" s="6"/>
      <c r="E4" s="10" t="s">
        <v>0</v>
      </c>
      <c r="F4" s="4">
        <f>SUM(500*0.25)+(C4-500)*0.2</f>
        <v>1275</v>
      </c>
      <c r="G4" s="6"/>
      <c r="H4" s="6"/>
      <c r="I4" s="6"/>
    </row>
    <row r="5" spans="1:9" ht="16.5" thickBot="1" thickTop="1">
      <c r="A5" s="6"/>
      <c r="B5" s="6"/>
      <c r="C5" s="6"/>
      <c r="D5" s="6"/>
      <c r="E5" s="11"/>
      <c r="F5" s="12"/>
      <c r="G5" s="6"/>
      <c r="H5" s="6"/>
      <c r="I5" s="6"/>
    </row>
    <row r="6" spans="1:9" ht="32.25" thickBot="1">
      <c r="A6" s="6"/>
      <c r="B6" s="6"/>
      <c r="C6" s="6"/>
      <c r="D6" s="6"/>
      <c r="E6" s="10" t="s">
        <v>1</v>
      </c>
      <c r="F6" s="5">
        <f>SUM(E11*12*0.25)+(E12*12*0.2)</f>
        <v>2.4480000000000004</v>
      </c>
      <c r="G6" s="6"/>
      <c r="H6" s="6"/>
      <c r="I6" s="6"/>
    </row>
    <row r="7" spans="1:9" ht="15">
      <c r="A7" s="6"/>
      <c r="B7" s="6"/>
      <c r="C7" s="6"/>
      <c r="D7" s="6"/>
      <c r="E7" s="13"/>
      <c r="F7" s="14"/>
      <c r="G7" s="6"/>
      <c r="H7" s="6"/>
      <c r="I7" s="6"/>
    </row>
    <row r="8" spans="1:9" ht="12.75">
      <c r="A8" s="6"/>
      <c r="B8" s="6"/>
      <c r="C8" s="6"/>
      <c r="D8" s="6"/>
      <c r="E8" s="8"/>
      <c r="F8" s="6"/>
      <c r="G8" s="6"/>
      <c r="H8" s="6"/>
      <c r="I8" s="6"/>
    </row>
    <row r="9" spans="1:9" ht="12.75">
      <c r="A9" s="6"/>
      <c r="B9" s="6"/>
      <c r="C9" s="6"/>
      <c r="D9" s="6"/>
      <c r="E9" s="8"/>
      <c r="F9" s="6"/>
      <c r="G9" s="6"/>
      <c r="H9" s="6"/>
      <c r="I9" s="6"/>
    </row>
    <row r="10" spans="1:9" ht="12.75">
      <c r="A10" s="6"/>
      <c r="B10" s="6"/>
      <c r="C10" s="6"/>
      <c r="D10" s="6"/>
      <c r="E10" s="8"/>
      <c r="F10" s="6"/>
      <c r="G10" s="6"/>
      <c r="H10" s="6"/>
      <c r="I10" s="6"/>
    </row>
    <row r="11" ht="12.75" hidden="1">
      <c r="E11" s="3">
        <f>SUM(500/C4)</f>
        <v>0.08</v>
      </c>
    </row>
    <row r="12" ht="12.75" hidden="1">
      <c r="E12" s="3">
        <f>SUM(C4-500)/C4</f>
        <v>0.92</v>
      </c>
    </row>
    <row r="13" ht="12.75">
      <c r="E13" s="3"/>
    </row>
    <row r="14" ht="12.75">
      <c r="E14" s="3"/>
    </row>
    <row r="15" ht="12.75">
      <c r="A15" s="1"/>
    </row>
  </sheetData>
  <printOptions/>
  <pageMargins left="0.75" right="0.75" top="1.71" bottom="1" header="1.05" footer="0.5"/>
  <pageSetup horizontalDpi="600" verticalDpi="600" orientation="portrait" r:id="rId1"/>
  <headerFooter alignWithMargins="0">
    <oddHeader>&amp;CPAWN SHOP 
MAXIMUM CHARGE
ANNUAL PERCENTAGE RATE
CALCULATION TOOL</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Professional and Financial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Rhonda.J.Kenney</dc:creator>
  <cp:keywords/>
  <dc:description/>
  <cp:lastModifiedBy>Antonio.sirabella</cp:lastModifiedBy>
  <cp:lastPrinted>2008-03-21T17:50:25Z</cp:lastPrinted>
  <dcterms:created xsi:type="dcterms:W3CDTF">2008-03-21T17:33:04Z</dcterms:created>
  <dcterms:modified xsi:type="dcterms:W3CDTF">2008-03-24T18:37:10Z</dcterms:modified>
  <cp:category/>
  <cp:version/>
  <cp:contentType/>
  <cp:contentStatus/>
</cp:coreProperties>
</file>